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0653E69C-D5C1-4D6A-ABD0-6C6B018CD727}"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C3" i="1"/>
  <c r="C3" i="2" s="1"/>
  <c r="E59" i="1" l="1"/>
  <c r="C3" i="4"/>
  <c r="C3" i="6"/>
  <c r="C3" i="3"/>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<sst xmlns="http://schemas.openxmlformats.org/spreadsheetml/2006/main" count="346" uniqueCount="211">
  <si>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</si>
  <si>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</si>
  <si>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</si>
  <si>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</si>
  <si>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</si>
  <si>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</si>
  <si>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12/20/2025</t>
  </si>
  <si>
    <t xml:space="preserve">Date Week Ended: </t>
  </si>
  <si>
    <t>12/26/2025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</si>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</sst>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E58" sqref="E58"/>
    </sheetView>
  </sheetViews>
  <sheetFormatPr defaultRowHeight="14.5" x14ac:dyDescent="0.35"/>
  <cols>
    <col min="1" max="1" width="25.6328125" customWidth="1"/>
    <col min="2" max="3" width="20.6328125" customWidth="1"/>
    <col min="4" max="4" width="26.6328125" customWidth="1"/>
    <col min="5" max="5" width="29.54296875" customWidth="1"/>
    <col min="6" max="6" width="9.54296875" customWidth="1"/>
    <col min="7" max="7" width="11.54296875" bestFit="1" customWidth="1"/>
    <col min="8" max="8" width="26.6328125" bestFit="1" customWidth="1"/>
    <col min="9" max="9" width="51" bestFit="1" customWidth="1"/>
    <col min="11" max="11" width="22.63281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52</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27.49</v>
      </c>
      <c r="C6" s="10"/>
      <c r="D6" s="10"/>
    </row>
    <row r="7" spans="1:5" x14ac:dyDescent="0.35">
      <c r="A7" s="11" t="s">
        <v>11</v>
      </c>
      <c r="B7" s="118">
        <v>20.05</v>
      </c>
      <c r="C7" s="10"/>
      <c r="D7" s="10"/>
    </row>
    <row r="8" spans="1:5" x14ac:dyDescent="0.35">
      <c r="A8" s="11" t="s">
        <v>12</v>
      </c>
      <c r="B8" s="118">
        <v>18.28</v>
      </c>
      <c r="C8" s="10"/>
      <c r="D8" s="10"/>
    </row>
    <row r="9" spans="1:5" x14ac:dyDescent="0.35">
      <c r="A9" s="11" t="s">
        <v>13</v>
      </c>
      <c r="B9" s="118">
        <v>27.78</v>
      </c>
      <c r="C9" s="10"/>
      <c r="D9" s="10"/>
    </row>
    <row r="10" spans="1:5" x14ac:dyDescent="0.35">
      <c r="A10" s="11" t="s">
        <v>14</v>
      </c>
      <c r="B10" s="118">
        <v>20.100000000000001</v>
      </c>
      <c r="C10" s="10"/>
      <c r="D10" s="10"/>
    </row>
    <row r="11" spans="1:5" x14ac:dyDescent="0.35">
      <c r="A11" s="11" t="s">
        <v>15</v>
      </c>
      <c r="B11" s="118">
        <v>24.13</v>
      </c>
      <c r="C11" s="10"/>
      <c r="D11" s="10"/>
    </row>
    <row r="12" spans="1:5" x14ac:dyDescent="0.35">
      <c r="A12" s="11" t="s">
        <v>16</v>
      </c>
      <c r="B12" s="118">
        <v>20.94</v>
      </c>
      <c r="C12" s="10"/>
      <c r="D12" s="10"/>
    </row>
    <row r="13" spans="1:5" x14ac:dyDescent="0.35">
      <c r="A13" s="11" t="s">
        <v>17</v>
      </c>
      <c r="B13" s="118">
        <v>21.75</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27.272687999999999</v>
      </c>
      <c r="C17" s="17"/>
      <c r="D17" s="25"/>
      <c r="E17" s="25"/>
      <c r="F17" s="25"/>
      <c r="G17" s="25"/>
      <c r="H17" s="25"/>
    </row>
    <row r="18" spans="1:10" x14ac:dyDescent="0.35">
      <c r="A18" s="18" t="s">
        <v>22</v>
      </c>
      <c r="B18" s="116">
        <v>29.440947000000001</v>
      </c>
      <c r="C18" s="17"/>
      <c r="D18" s="25"/>
      <c r="E18" s="25"/>
      <c r="F18" s="25"/>
      <c r="G18" s="25"/>
      <c r="H18" s="25"/>
    </row>
    <row r="19" spans="1:10" x14ac:dyDescent="0.35">
      <c r="A19" s="18" t="s">
        <v>23</v>
      </c>
      <c r="B19" s="116">
        <v>23.627092999999999</v>
      </c>
      <c r="C19" s="17"/>
      <c r="D19" s="25"/>
      <c r="E19" s="25"/>
      <c r="F19" s="25"/>
    </row>
    <row r="20" spans="1:10" x14ac:dyDescent="0.35">
      <c r="A20" s="18" t="s">
        <v>24</v>
      </c>
      <c r="B20" s="116">
        <v>31.962634999999999</v>
      </c>
      <c r="C20" s="17"/>
      <c r="D20" s="25"/>
      <c r="E20" s="25"/>
      <c r="F20" s="25"/>
      <c r="G20" s="25"/>
      <c r="H20" s="25"/>
    </row>
    <row r="21" spans="1:10" x14ac:dyDescent="0.35">
      <c r="A21" s="18" t="s">
        <v>25</v>
      </c>
      <c r="B21" s="116">
        <v>2.5</v>
      </c>
      <c r="C21" s="17"/>
      <c r="D21" s="25"/>
      <c r="E21" s="25"/>
      <c r="F21" s="25"/>
      <c r="G21" s="25"/>
      <c r="H21" s="25"/>
    </row>
    <row r="22" spans="1:10" x14ac:dyDescent="0.35">
      <c r="A22" s="18" t="s">
        <v>26</v>
      </c>
      <c r="B22" s="116">
        <v>1.4663079999999999</v>
      </c>
      <c r="C22" s="17"/>
      <c r="D22" s="25"/>
      <c r="E22" s="25"/>
      <c r="F22" s="25"/>
      <c r="G22" s="25"/>
      <c r="H22" s="25"/>
    </row>
    <row r="23" spans="1:10" x14ac:dyDescent="0.35">
      <c r="A23" s="18" t="s">
        <v>27</v>
      </c>
      <c r="B23" s="116">
        <v>28.761721000000001</v>
      </c>
      <c r="C23" s="17"/>
      <c r="D23" s="25"/>
      <c r="E23" s="25"/>
      <c r="F23" s="25"/>
      <c r="G23" s="25"/>
      <c r="H23" s="25"/>
    </row>
    <row r="24" spans="1:10" x14ac:dyDescent="0.35">
      <c r="A24" s="18" t="s">
        <v>28</v>
      </c>
      <c r="B24" s="116">
        <v>15.450367999999999</v>
      </c>
      <c r="C24" s="17"/>
      <c r="D24" s="25"/>
      <c r="E24" s="25"/>
      <c r="F24" s="25"/>
      <c r="G24" s="25"/>
      <c r="H24" s="25"/>
      <c r="I24" s="7"/>
      <c r="J24" s="7"/>
    </row>
    <row r="25" spans="1:10" x14ac:dyDescent="0.35">
      <c r="A25" s="18" t="s">
        <v>29</v>
      </c>
      <c r="B25" s="116">
        <v>44.879511000000001</v>
      </c>
      <c r="C25" s="17"/>
      <c r="D25" s="25"/>
      <c r="E25" s="25"/>
      <c r="F25" s="25"/>
      <c r="G25" s="25"/>
      <c r="H25" s="25"/>
      <c r="I25" s="7"/>
      <c r="J25" s="7"/>
    </row>
    <row r="26" spans="1:10" x14ac:dyDescent="0.35">
      <c r="A26" s="18" t="s">
        <v>30</v>
      </c>
      <c r="B26" s="116">
        <v>30.602211</v>
      </c>
      <c r="C26" s="17"/>
      <c r="D26" s="25"/>
      <c r="E26" s="25"/>
      <c r="F26" s="25"/>
      <c r="G26" s="25"/>
      <c r="H26" s="25"/>
    </row>
    <row r="27" spans="1:10" x14ac:dyDescent="0.35">
      <c r="A27" s="18" t="s">
        <v>17</v>
      </c>
      <c r="B27" s="116">
        <v>26.85498055648193</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4267</v>
      </c>
      <c r="C30" s="20"/>
      <c r="D30" s="20"/>
    </row>
    <row r="31" spans="1:10" x14ac:dyDescent="0.35">
      <c r="A31" s="21" t="s">
        <v>33</v>
      </c>
      <c r="B31" s="23">
        <v>20196</v>
      </c>
      <c r="C31" s="20"/>
      <c r="D31" s="20"/>
    </row>
    <row r="32" spans="1:10" x14ac:dyDescent="0.35">
      <c r="A32" s="21" t="s">
        <v>34</v>
      </c>
      <c r="B32" s="23">
        <v>4743</v>
      </c>
      <c r="C32" s="20"/>
      <c r="D32" s="20"/>
    </row>
    <row r="33" spans="1:9" x14ac:dyDescent="0.35">
      <c r="A33" s="21" t="s">
        <v>10</v>
      </c>
      <c r="B33" s="23">
        <v>1077</v>
      </c>
      <c r="C33" s="20"/>
      <c r="D33" s="20"/>
    </row>
    <row r="34" spans="1:9" x14ac:dyDescent="0.35">
      <c r="A34" s="21" t="s">
        <v>35</v>
      </c>
      <c r="B34" s="23">
        <v>1665</v>
      </c>
      <c r="C34" s="20"/>
      <c r="D34" s="20"/>
    </row>
    <row r="35" spans="1:9" x14ac:dyDescent="0.35">
      <c r="A35" s="21" t="s">
        <v>36</v>
      </c>
      <c r="B35" s="23">
        <v>1570</v>
      </c>
      <c r="C35" s="20"/>
      <c r="D35" s="20"/>
    </row>
    <row r="36" spans="1:9" x14ac:dyDescent="0.35">
      <c r="A36" s="21" t="s">
        <v>37</v>
      </c>
      <c r="B36" s="23">
        <v>16519</v>
      </c>
      <c r="C36" s="20"/>
      <c r="D36" s="20"/>
    </row>
    <row r="37" spans="1:9" x14ac:dyDescent="0.35">
      <c r="A37" s="21" t="s">
        <v>38</v>
      </c>
      <c r="B37" s="23">
        <v>1478</v>
      </c>
      <c r="C37" s="20"/>
      <c r="D37" s="20"/>
    </row>
    <row r="38" spans="1:9" x14ac:dyDescent="0.35">
      <c r="A38" s="21" t="s">
        <v>39</v>
      </c>
      <c r="B38" s="109">
        <f>SUM(B30:B37)</f>
        <v>51515</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31.4</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8</v>
      </c>
      <c r="C44" s="17"/>
      <c r="D44" s="17"/>
    </row>
    <row r="45" spans="1:9" x14ac:dyDescent="0.35">
      <c r="A45" s="21" t="s">
        <v>15</v>
      </c>
      <c r="B45" s="110">
        <v>32.6</v>
      </c>
      <c r="C45" s="17"/>
      <c r="D45" s="17"/>
    </row>
    <row r="46" spans="1:9" x14ac:dyDescent="0.35">
      <c r="A46" s="21" t="s">
        <v>42</v>
      </c>
      <c r="B46" s="110">
        <v>21.1</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1</v>
      </c>
      <c r="E51" s="119">
        <f t="shared" ref="E51:E59" si="0">SUM(B51:D51)</f>
        <v>1</v>
      </c>
    </row>
    <row r="52" spans="1:5" x14ac:dyDescent="0.35">
      <c r="A52" s="11" t="s">
        <v>11</v>
      </c>
      <c r="B52" s="120">
        <v>0</v>
      </c>
      <c r="C52" s="121">
        <v>1</v>
      </c>
      <c r="D52" s="120">
        <v>4</v>
      </c>
      <c r="E52" s="119">
        <f t="shared" si="0"/>
        <v>5</v>
      </c>
    </row>
    <row r="53" spans="1:5" x14ac:dyDescent="0.35">
      <c r="A53" s="11" t="s">
        <v>12</v>
      </c>
      <c r="B53" s="120">
        <v>0</v>
      </c>
      <c r="C53" s="121">
        <v>0</v>
      </c>
      <c r="D53" s="120">
        <v>1</v>
      </c>
      <c r="E53" s="119">
        <f t="shared" si="0"/>
        <v>1</v>
      </c>
    </row>
    <row r="54" spans="1:5" x14ac:dyDescent="0.35">
      <c r="A54" s="11" t="s">
        <v>13</v>
      </c>
      <c r="B54" s="120">
        <v>0</v>
      </c>
      <c r="C54" s="121">
        <v>0</v>
      </c>
      <c r="D54" s="120">
        <v>0</v>
      </c>
      <c r="E54" s="119">
        <f t="shared" si="0"/>
        <v>0</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48</v>
      </c>
      <c r="B57" s="120">
        <v>0</v>
      </c>
      <c r="C57" s="121">
        <v>0</v>
      </c>
      <c r="D57" s="120">
        <v>2</v>
      </c>
      <c r="E57" s="119">
        <f t="shared" si="0"/>
        <v>2</v>
      </c>
    </row>
    <row r="58" spans="1:5" x14ac:dyDescent="0.35">
      <c r="A58" s="11" t="s">
        <v>16</v>
      </c>
      <c r="B58" s="120">
        <v>0</v>
      </c>
      <c r="C58" s="121">
        <v>1</v>
      </c>
      <c r="D58" s="120">
        <v>6</v>
      </c>
      <c r="E58" s="119">
        <f t="shared" si="0"/>
        <v>7</v>
      </c>
    </row>
    <row r="59" spans="1:5" x14ac:dyDescent="0.35">
      <c r="A59" s="11" t="s">
        <v>39</v>
      </c>
      <c r="B59" s="24">
        <f>SUM(B51:B58)</f>
        <v>0</v>
      </c>
      <c r="C59" s="24">
        <f>SUM(C51:C58)</f>
        <v>2</v>
      </c>
      <c r="D59" s="24">
        <f>SUM(D51:D58)</f>
        <v>15</v>
      </c>
      <c r="E59" s="119">
        <f t="shared" si="0"/>
        <v>17</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27</v>
      </c>
      <c r="C63" s="114">
        <v>3</v>
      </c>
    </row>
    <row r="64" spans="1:5" x14ac:dyDescent="0.35">
      <c r="A64" s="21" t="s">
        <v>52</v>
      </c>
      <c r="B64" s="113">
        <v>651</v>
      </c>
      <c r="C64" s="114">
        <v>242</v>
      </c>
    </row>
    <row r="65" spans="1:4" x14ac:dyDescent="0.35">
      <c r="A65" s="21" t="s">
        <v>53</v>
      </c>
      <c r="B65" s="114">
        <v>33</v>
      </c>
      <c r="C65" s="114">
        <v>51</v>
      </c>
    </row>
    <row r="66" spans="1:4" x14ac:dyDescent="0.35">
      <c r="A66" s="21" t="s">
        <v>54</v>
      </c>
      <c r="B66" s="114">
        <v>15</v>
      </c>
      <c r="C66" s="113">
        <v>3</v>
      </c>
    </row>
    <row r="67" spans="1:4" x14ac:dyDescent="0.35">
      <c r="A67" s="21" t="s">
        <v>55</v>
      </c>
      <c r="B67" s="37">
        <v>55</v>
      </c>
      <c r="C67" s="114" t="s">
        <v>210</v>
      </c>
    </row>
    <row r="68" spans="1:4" x14ac:dyDescent="0.35">
      <c r="A68" s="21" t="s">
        <v>56</v>
      </c>
      <c r="B68" s="114">
        <v>51</v>
      </c>
      <c r="C68" s="113">
        <v>22</v>
      </c>
    </row>
    <row r="69" spans="1:4" x14ac:dyDescent="0.35">
      <c r="A69" s="21" t="s">
        <v>57</v>
      </c>
      <c r="B69" s="113">
        <v>50</v>
      </c>
      <c r="C69" s="113">
        <v>119</v>
      </c>
    </row>
    <row r="70" spans="1:4" ht="60.75" customHeight="1" x14ac:dyDescent="0.35">
      <c r="A70" s="11" t="s">
        <v>58</v>
      </c>
      <c r="B70" s="113">
        <v>275</v>
      </c>
      <c r="C70" s="114">
        <v>376</v>
      </c>
    </row>
    <row r="71" spans="1:4" x14ac:dyDescent="0.35">
      <c r="A71" s="21" t="s">
        <v>59</v>
      </c>
      <c r="B71" s="113">
        <v>1137</v>
      </c>
      <c r="C71" s="113">
        <v>1605</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36" zoomScale="85" zoomScaleNormal="85" workbookViewId="0">
      <selection activeCell="B56" sqref="B56"/>
    </sheetView>
  </sheetViews>
  <sheetFormatPr defaultRowHeight="14.5" x14ac:dyDescent="0.35"/>
  <cols>
    <col min="1" max="1" width="25.6328125" customWidth="1"/>
    <col min="2" max="2" width="41.6328125" customWidth="1"/>
    <col min="3" max="3" width="43" customWidth="1"/>
    <col min="4" max="4" width="44.453125" customWidth="1"/>
    <col min="5" max="5" width="28" customWidth="1"/>
    <col min="6" max="6" width="10.6328125" customWidth="1"/>
    <col min="7" max="7" width="11" customWidth="1"/>
    <col min="11" max="11" width="10.63281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52</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1</v>
      </c>
      <c r="C18" s="30">
        <v>0</v>
      </c>
      <c r="D18" s="30">
        <v>1</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609</v>
      </c>
      <c r="C29" s="30">
        <v>436</v>
      </c>
      <c r="D29" s="30">
        <v>173</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3</v>
      </c>
      <c r="C32" s="30">
        <v>0</v>
      </c>
      <c r="D32" s="30">
        <v>3</v>
      </c>
    </row>
    <row r="33" spans="1:4" x14ac:dyDescent="0.35">
      <c r="A33" s="32" t="s">
        <v>90</v>
      </c>
      <c r="B33" s="30">
        <v>0</v>
      </c>
      <c r="C33" s="30">
        <v>0</v>
      </c>
      <c r="D33" s="30">
        <v>0</v>
      </c>
    </row>
    <row r="34" spans="1:4" x14ac:dyDescent="0.35">
      <c r="A34" s="32" t="s">
        <v>91</v>
      </c>
      <c r="B34" s="30">
        <v>993</v>
      </c>
      <c r="C34" s="30">
        <v>856</v>
      </c>
      <c r="D34" s="30">
        <v>137</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110</v>
      </c>
      <c r="C54" s="30">
        <v>110</v>
      </c>
      <c r="D54" s="30">
        <v>0</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1090</v>
      </c>
      <c r="C57" s="30">
        <v>882</v>
      </c>
      <c r="D57" s="30">
        <v>208</v>
      </c>
    </row>
    <row r="58" spans="1:19" x14ac:dyDescent="0.35">
      <c r="A58" s="32" t="s">
        <v>39</v>
      </c>
      <c r="B58" s="30">
        <f>SUM(B9:B57)</f>
        <v>2806</v>
      </c>
      <c r="C58" s="30">
        <f>SUM(C9:C57)</f>
        <v>2284</v>
      </c>
      <c r="D58" s="30">
        <f>SUM(D9:D57)</f>
        <v>522</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33" zoomScale="85" zoomScaleNormal="85" workbookViewId="0">
      <selection activeCell="B68" sqref="B68"/>
    </sheetView>
  </sheetViews>
  <sheetFormatPr defaultRowHeight="14.5" x14ac:dyDescent="0.35"/>
  <cols>
    <col min="1" max="1" width="25.6328125" customWidth="1"/>
    <col min="2" max="5" width="29.6328125" customWidth="1"/>
    <col min="6" max="6" width="22" bestFit="1" customWidth="1"/>
    <col min="7" max="7" width="29.453125" bestFit="1" customWidth="1"/>
    <col min="8" max="8" width="15" bestFit="1" customWidth="1"/>
    <col min="9" max="9" width="4" customWidth="1"/>
    <col min="10" max="10" width="19.36328125" bestFit="1" customWidth="1"/>
    <col min="11" max="11" width="19.6328125" bestFit="1" customWidth="1"/>
    <col min="12" max="12" width="22" bestFit="1" customWidth="1"/>
    <col min="13" max="13" width="29.453125" bestFit="1" customWidth="1"/>
    <col min="14" max="14" width="15" bestFit="1" customWidth="1"/>
    <col min="15" max="15" width="14" bestFit="1" customWidth="1"/>
    <col min="16" max="16" width="19.36328125" bestFit="1" customWidth="1"/>
    <col min="17" max="17" width="19.6328125" bestFit="1" customWidth="1"/>
    <col min="18" max="18" width="22" bestFit="1" customWidth="1"/>
    <col min="19" max="19" width="29.453125" bestFit="1" customWidth="1"/>
    <col min="20" max="20" width="15" bestFit="1" customWidth="1"/>
    <col min="21" max="21" width="14" bestFit="1" customWidth="1"/>
    <col min="22" max="22" width="19.36328125" bestFit="1" customWidth="1"/>
    <col min="23" max="23" width="19.6328125" bestFit="1" customWidth="1"/>
    <col min="24" max="24" width="22" bestFit="1" customWidth="1"/>
    <col min="25" max="25" width="29.453125" bestFit="1" customWidth="1"/>
    <col min="26" max="26" width="15" bestFit="1" customWidth="1"/>
    <col min="27" max="27" width="14" bestFit="1" customWidth="1"/>
    <col min="28" max="28" width="19.36328125" bestFit="1" customWidth="1"/>
    <col min="29" max="29" width="19.6328125" bestFit="1" customWidth="1"/>
    <col min="30" max="30" width="22" bestFit="1" customWidth="1"/>
    <col min="31" max="31" width="29.453125" bestFit="1" customWidth="1"/>
    <col min="32" max="32" width="15" bestFit="1" customWidth="1"/>
    <col min="33" max="33" width="14" bestFit="1" customWidth="1"/>
    <col min="34" max="34" width="19.36328125" bestFit="1" customWidth="1"/>
    <col min="35" max="35" width="19.6328125" bestFit="1" customWidth="1"/>
    <col min="36" max="36" width="22" bestFit="1" customWidth="1"/>
    <col min="37" max="37" width="29.453125" bestFit="1" customWidth="1"/>
    <col min="38" max="38" width="15" bestFit="1" customWidth="1"/>
    <col min="39" max="39" width="14" bestFit="1" customWidth="1"/>
    <col min="40" max="40" width="19.36328125" bestFit="1" customWidth="1"/>
    <col min="41" max="41" width="19.6328125" bestFit="1" customWidth="1"/>
    <col min="42" max="42" width="22" bestFit="1" customWidth="1"/>
    <col min="43" max="43" width="29.453125" bestFit="1" customWidth="1"/>
    <col min="44" max="44" width="15" bestFit="1" customWidth="1"/>
    <col min="45" max="45" width="14" bestFit="1" customWidth="1"/>
    <col min="46" max="46" width="19.36328125" bestFit="1" customWidth="1"/>
    <col min="47" max="47" width="19.6328125" bestFit="1" customWidth="1"/>
    <col min="48" max="48" width="22" bestFit="1" customWidth="1"/>
    <col min="49" max="49" width="29.453125" bestFit="1" customWidth="1"/>
    <col min="50" max="50" width="15" bestFit="1" customWidth="1"/>
    <col min="51" max="51" width="14" bestFit="1" customWidth="1"/>
    <col min="52" max="52" width="19.36328125" bestFit="1" customWidth="1"/>
    <col min="53" max="53" width="19.6328125" bestFit="1" customWidth="1"/>
    <col min="54" max="54" width="22" bestFit="1" customWidth="1"/>
    <col min="55" max="55" width="29.453125" bestFit="1" customWidth="1"/>
    <col min="56" max="56" width="15" bestFit="1" customWidth="1"/>
    <col min="57" max="57" width="14" bestFit="1" customWidth="1"/>
    <col min="58" max="58" width="19.36328125" bestFit="1" customWidth="1"/>
    <col min="59" max="59" width="19.63281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52</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c r="C19" s="45"/>
      <c r="D19" s="45"/>
      <c r="E19" s="45">
        <v>10</v>
      </c>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154</v>
      </c>
      <c r="C30" s="45">
        <v>444</v>
      </c>
      <c r="D30" s="45">
        <v>129</v>
      </c>
      <c r="E30" s="45">
        <v>100</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c r="C33" s="45"/>
      <c r="D33" s="45"/>
      <c r="E33" s="45"/>
    </row>
    <row r="34" spans="1:6" x14ac:dyDescent="0.35">
      <c r="A34" s="46" t="s">
        <v>90</v>
      </c>
      <c r="B34" s="45"/>
      <c r="C34" s="45"/>
      <c r="D34" s="45"/>
      <c r="E34" s="45"/>
    </row>
    <row r="35" spans="1:6" x14ac:dyDescent="0.35">
      <c r="A35" s="46" t="s">
        <v>91</v>
      </c>
      <c r="B35" s="45">
        <v>121</v>
      </c>
      <c r="C35" s="45">
        <v>1163</v>
      </c>
      <c r="D35" s="45">
        <v>46</v>
      </c>
      <c r="E35" s="45">
        <v>213</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v>110</v>
      </c>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c r="C55" s="45">
        <v>110</v>
      </c>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1642</v>
      </c>
      <c r="C58" s="45">
        <v>1667</v>
      </c>
      <c r="D58" s="45">
        <v>0</v>
      </c>
      <c r="E58" s="45">
        <v>0</v>
      </c>
    </row>
    <row r="59" spans="1:5" x14ac:dyDescent="0.35">
      <c r="A59" s="47" t="s">
        <v>121</v>
      </c>
      <c r="B59" s="47">
        <f>SUM(B10:B58)</f>
        <v>1917</v>
      </c>
      <c r="C59" s="47">
        <f>SUM(C10:C58)</f>
        <v>3494</v>
      </c>
      <c r="D59" s="47">
        <f>SUM(D10:D58)</f>
        <v>175</v>
      </c>
      <c r="E59" s="47">
        <f>SUM(E10:E58)</f>
        <v>323</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36328125" customWidth="1"/>
    <col min="4" max="4" width="27.36328125" bestFit="1" customWidth="1"/>
    <col min="5" max="5" width="28.453125" bestFit="1" customWidth="1"/>
    <col min="8" max="8" width="10.63281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52</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v>
      </c>
      <c r="C21" s="57">
        <v>2.2000000000000002</v>
      </c>
    </row>
    <row r="22" spans="1:5" x14ac:dyDescent="0.35">
      <c r="A22" s="56" t="s">
        <v>38</v>
      </c>
      <c r="B22" s="57">
        <v>2.2000000000000002</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6" zoomScale="85" zoomScaleNormal="85" workbookViewId="0">
      <selection activeCell="F30" sqref="F30"/>
    </sheetView>
  </sheetViews>
  <sheetFormatPr defaultColWidth="9.36328125" defaultRowHeight="12.5" x14ac:dyDescent="0.25"/>
  <cols>
    <col min="1" max="1" width="13.36328125" style="62" customWidth="1"/>
    <col min="2" max="2" width="34.6328125" style="62" customWidth="1"/>
    <col min="3" max="3" width="23.54296875" style="62" customWidth="1"/>
    <col min="4" max="5" width="25.6328125" style="62" customWidth="1"/>
    <col min="6" max="107" width="8.54296875" style="62" customWidth="1"/>
    <col min="108" max="108" width="9.36328125" style="62" customWidth="1"/>
    <col min="109" max="16384" width="9.36328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52</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2013</v>
      </c>
      <c r="E9" s="107">
        <v>1009</v>
      </c>
    </row>
    <row r="10" spans="1:14" x14ac:dyDescent="0.25">
      <c r="A10" s="67" t="s">
        <v>144</v>
      </c>
      <c r="B10" s="67" t="s">
        <v>53</v>
      </c>
      <c r="C10" s="67" t="s">
        <v>147</v>
      </c>
      <c r="D10" s="107">
        <v>51</v>
      </c>
      <c r="E10" s="107">
        <v>3532</v>
      </c>
    </row>
    <row r="11" spans="1:14" x14ac:dyDescent="0.25">
      <c r="A11" s="67" t="s">
        <v>144</v>
      </c>
      <c r="B11" s="67" t="s">
        <v>148</v>
      </c>
      <c r="C11" s="66" t="s">
        <v>149</v>
      </c>
      <c r="D11" s="107">
        <v>663</v>
      </c>
      <c r="E11" s="107">
        <v>37</v>
      </c>
    </row>
    <row r="12" spans="1:14" x14ac:dyDescent="0.25">
      <c r="A12" s="67" t="s">
        <v>144</v>
      </c>
      <c r="B12" s="67" t="s">
        <v>150</v>
      </c>
      <c r="C12" s="67" t="s">
        <v>151</v>
      </c>
      <c r="D12" s="107">
        <v>1588</v>
      </c>
      <c r="E12" s="107">
        <v>128</v>
      </c>
    </row>
    <row r="13" spans="1:14" x14ac:dyDescent="0.25">
      <c r="A13" s="67" t="s">
        <v>144</v>
      </c>
      <c r="B13" s="67" t="s">
        <v>152</v>
      </c>
      <c r="C13" s="66" t="s">
        <v>153</v>
      </c>
      <c r="D13" s="107">
        <v>14</v>
      </c>
      <c r="E13" s="107">
        <v>55</v>
      </c>
    </row>
    <row r="14" spans="1:14" x14ac:dyDescent="0.25">
      <c r="A14" s="67" t="s">
        <v>144</v>
      </c>
      <c r="B14" s="67" t="s">
        <v>154</v>
      </c>
      <c r="C14" s="67" t="s">
        <v>155</v>
      </c>
      <c r="D14" s="107">
        <v>299</v>
      </c>
      <c r="E14" s="107">
        <v>288</v>
      </c>
    </row>
    <row r="15" spans="1:14" x14ac:dyDescent="0.25">
      <c r="A15" s="67" t="s">
        <v>144</v>
      </c>
      <c r="B15" s="67" t="s">
        <v>156</v>
      </c>
      <c r="C15" s="66" t="s">
        <v>157</v>
      </c>
      <c r="D15" s="107">
        <v>721</v>
      </c>
      <c r="E15" s="107">
        <v>283</v>
      </c>
    </row>
    <row r="16" spans="1:14" x14ac:dyDescent="0.25">
      <c r="A16" s="67" t="s">
        <v>144</v>
      </c>
      <c r="B16" s="67" t="s">
        <v>52</v>
      </c>
      <c r="C16" s="67" t="s">
        <v>158</v>
      </c>
      <c r="D16" s="107">
        <v>2776</v>
      </c>
      <c r="E16" s="107">
        <v>485</v>
      </c>
    </row>
    <row r="17" spans="1:17" x14ac:dyDescent="0.25">
      <c r="A17" s="67" t="s">
        <v>144</v>
      </c>
      <c r="B17" s="67" t="s">
        <v>159</v>
      </c>
      <c r="C17" s="66" t="s">
        <v>160</v>
      </c>
      <c r="D17" s="107">
        <v>97</v>
      </c>
      <c r="E17" s="107">
        <v>143</v>
      </c>
    </row>
    <row r="18" spans="1:17" x14ac:dyDescent="0.25">
      <c r="A18" s="67" t="s">
        <v>144</v>
      </c>
      <c r="B18" s="67" t="s">
        <v>161</v>
      </c>
      <c r="C18" s="67" t="s">
        <v>162</v>
      </c>
      <c r="D18" s="107">
        <v>126</v>
      </c>
      <c r="E18" s="107">
        <v>53</v>
      </c>
    </row>
    <row r="19" spans="1:17" x14ac:dyDescent="0.25">
      <c r="A19" s="67" t="s">
        <v>144</v>
      </c>
      <c r="B19" s="67" t="s">
        <v>163</v>
      </c>
      <c r="C19" s="66" t="s">
        <v>164</v>
      </c>
      <c r="D19" s="107">
        <v>23</v>
      </c>
      <c r="E19" s="107">
        <v>21</v>
      </c>
    </row>
    <row r="20" spans="1:17" x14ac:dyDescent="0.25">
      <c r="A20" s="67" t="s">
        <v>144</v>
      </c>
      <c r="B20" s="67" t="s">
        <v>165</v>
      </c>
      <c r="C20" s="67" t="s">
        <v>166</v>
      </c>
      <c r="D20" s="107">
        <v>320</v>
      </c>
      <c r="E20" s="107">
        <v>275</v>
      </c>
    </row>
    <row r="21" spans="1:17" x14ac:dyDescent="0.25">
      <c r="A21" s="67" t="s">
        <v>144</v>
      </c>
      <c r="B21" s="67" t="s">
        <v>167</v>
      </c>
      <c r="C21" s="66" t="s">
        <v>168</v>
      </c>
      <c r="D21" s="107">
        <v>8</v>
      </c>
      <c r="E21" s="107">
        <v>750</v>
      </c>
    </row>
    <row r="22" spans="1:17" x14ac:dyDescent="0.25">
      <c r="A22" s="67" t="s">
        <v>144</v>
      </c>
      <c r="B22" s="67" t="s">
        <v>169</v>
      </c>
      <c r="C22" s="67" t="s">
        <v>170</v>
      </c>
      <c r="D22" s="107">
        <v>25</v>
      </c>
      <c r="E22" s="107">
        <v>22</v>
      </c>
    </row>
    <row r="23" spans="1:17" x14ac:dyDescent="0.25">
      <c r="A23" s="67" t="s">
        <v>144</v>
      </c>
      <c r="B23" s="67" t="s">
        <v>171</v>
      </c>
      <c r="C23" s="66" t="s">
        <v>172</v>
      </c>
      <c r="D23" s="107">
        <v>1087</v>
      </c>
      <c r="E23" s="107">
        <v>410</v>
      </c>
    </row>
    <row r="24" spans="1:17" x14ac:dyDescent="0.25">
      <c r="A24" s="67" t="s">
        <v>144</v>
      </c>
      <c r="B24" s="67" t="s">
        <v>173</v>
      </c>
      <c r="C24" s="67" t="s">
        <v>174</v>
      </c>
      <c r="D24" s="107">
        <v>8</v>
      </c>
      <c r="E24" s="107">
        <v>15</v>
      </c>
    </row>
    <row r="25" spans="1:17" x14ac:dyDescent="0.25">
      <c r="A25" s="67" t="s">
        <v>144</v>
      </c>
      <c r="B25" s="67" t="s">
        <v>175</v>
      </c>
      <c r="C25" s="66" t="s">
        <v>176</v>
      </c>
      <c r="D25" s="107">
        <v>858</v>
      </c>
      <c r="E25" s="107">
        <v>188</v>
      </c>
    </row>
    <row r="26" spans="1:17" x14ac:dyDescent="0.25">
      <c r="A26" s="67" t="s">
        <v>144</v>
      </c>
      <c r="B26" s="67" t="s">
        <v>177</v>
      </c>
      <c r="C26" s="67" t="s">
        <v>178</v>
      </c>
      <c r="D26" s="107">
        <v>165</v>
      </c>
      <c r="E26" s="107">
        <v>258</v>
      </c>
    </row>
    <row r="27" spans="1:17" x14ac:dyDescent="0.25">
      <c r="A27" s="67" t="s">
        <v>144</v>
      </c>
      <c r="B27" s="67" t="s">
        <v>179</v>
      </c>
      <c r="C27" s="66" t="s">
        <v>180</v>
      </c>
      <c r="D27" s="107">
        <v>63</v>
      </c>
      <c r="E27" s="107">
        <v>37</v>
      </c>
    </row>
    <row r="28" spans="1:17" x14ac:dyDescent="0.25">
      <c r="A28" s="67" t="s">
        <v>144</v>
      </c>
      <c r="B28" s="67" t="s">
        <v>59</v>
      </c>
      <c r="C28" s="67" t="s">
        <v>181</v>
      </c>
      <c r="D28" s="107">
        <v>262</v>
      </c>
      <c r="E28" s="107">
        <v>215</v>
      </c>
    </row>
    <row r="29" spans="1:17" x14ac:dyDescent="0.25">
      <c r="A29" s="67" t="s">
        <v>144</v>
      </c>
      <c r="B29" s="67" t="s">
        <v>182</v>
      </c>
      <c r="C29" s="67" t="s">
        <v>183</v>
      </c>
      <c r="D29" s="107">
        <v>3329</v>
      </c>
      <c r="E29" s="107">
        <v>1717</v>
      </c>
    </row>
    <row r="30" spans="1:17" ht="12.65" customHeight="1" x14ac:dyDescent="0.25">
      <c r="A30" s="67" t="s">
        <v>144</v>
      </c>
      <c r="B30" s="67" t="s">
        <v>184</v>
      </c>
      <c r="C30" s="67" t="s">
        <v>185</v>
      </c>
      <c r="D30" s="115">
        <v>0</v>
      </c>
      <c r="E30" s="115">
        <v>5</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68</v>
      </c>
      <c r="E35" s="108">
        <v>59</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36328125" style="72" customWidth="1"/>
    <col min="3" max="3" width="21" style="72" customWidth="1"/>
    <col min="4" max="5" width="29.453125" style="72" customWidth="1"/>
    <col min="6" max="6" width="80.453125" style="72" customWidth="1"/>
    <col min="7" max="256" width="9.36328125" style="72" customWidth="1"/>
    <col min="257" max="258" width="26.36328125" style="72" customWidth="1"/>
    <col min="259" max="261" width="33.36328125" style="72" customWidth="1"/>
    <col min="262" max="262" width="80.453125" style="72" customWidth="1"/>
    <col min="263" max="512" width="9.36328125" style="72" customWidth="1"/>
    <col min="513" max="514" width="26.36328125" style="72" customWidth="1"/>
    <col min="515" max="517" width="33.36328125" style="72" customWidth="1"/>
    <col min="518" max="518" width="80.453125" style="72" customWidth="1"/>
    <col min="519" max="768" width="9.36328125" style="72" customWidth="1"/>
    <col min="769" max="770" width="26.36328125" style="72" customWidth="1"/>
    <col min="771" max="773" width="33.36328125" style="72" customWidth="1"/>
    <col min="774" max="774" width="80.453125" style="72" customWidth="1"/>
    <col min="775" max="1024" width="9.36328125" style="72" customWidth="1"/>
    <col min="1025" max="1026" width="26.36328125" style="72" customWidth="1"/>
    <col min="1027" max="1029" width="33.36328125" style="72" customWidth="1"/>
    <col min="1030" max="1030" width="80.453125" style="72" customWidth="1"/>
    <col min="1031" max="1280" width="9.36328125" style="72" customWidth="1"/>
    <col min="1281" max="1282" width="26.36328125" style="72" customWidth="1"/>
    <col min="1283" max="1285" width="33.36328125" style="72" customWidth="1"/>
    <col min="1286" max="1286" width="80.453125" style="72" customWidth="1"/>
    <col min="1287" max="1536" width="9.36328125" style="72" customWidth="1"/>
    <col min="1537" max="1538" width="26.36328125" style="72" customWidth="1"/>
    <col min="1539" max="1541" width="33.36328125" style="72" customWidth="1"/>
    <col min="1542" max="1542" width="80.453125" style="72" customWidth="1"/>
    <col min="1543" max="1792" width="9.36328125" style="72" customWidth="1"/>
    <col min="1793" max="1794" width="26.36328125" style="72" customWidth="1"/>
    <col min="1795" max="1797" width="33.36328125" style="72" customWidth="1"/>
    <col min="1798" max="1798" width="80.453125" style="72" customWidth="1"/>
    <col min="1799" max="2048" width="9.36328125" style="72" customWidth="1"/>
    <col min="2049" max="2050" width="26.36328125" style="72" customWidth="1"/>
    <col min="2051" max="2053" width="33.36328125" style="72" customWidth="1"/>
    <col min="2054" max="2054" width="80.453125" style="72" customWidth="1"/>
    <col min="2055" max="2304" width="9.36328125" style="72" customWidth="1"/>
    <col min="2305" max="2306" width="26.36328125" style="72" customWidth="1"/>
    <col min="2307" max="2309" width="33.36328125" style="72" customWidth="1"/>
    <col min="2310" max="2310" width="80.453125" style="72" customWidth="1"/>
    <col min="2311" max="2560" width="9.36328125" style="72" customWidth="1"/>
    <col min="2561" max="2562" width="26.36328125" style="72" customWidth="1"/>
    <col min="2563" max="2565" width="33.36328125" style="72" customWidth="1"/>
    <col min="2566" max="2566" width="80.453125" style="72" customWidth="1"/>
    <col min="2567" max="2816" width="9.36328125" style="72" customWidth="1"/>
    <col min="2817" max="2818" width="26.36328125" style="72" customWidth="1"/>
    <col min="2819" max="2821" width="33.36328125" style="72" customWidth="1"/>
    <col min="2822" max="2822" width="80.453125" style="72" customWidth="1"/>
    <col min="2823" max="3072" width="9.36328125" style="72" customWidth="1"/>
    <col min="3073" max="3074" width="26.36328125" style="72" customWidth="1"/>
    <col min="3075" max="3077" width="33.36328125" style="72" customWidth="1"/>
    <col min="3078" max="3078" width="80.453125" style="72" customWidth="1"/>
    <col min="3079" max="3328" width="9.36328125" style="72" customWidth="1"/>
    <col min="3329" max="3330" width="26.36328125" style="72" customWidth="1"/>
    <col min="3331" max="3333" width="33.36328125" style="72" customWidth="1"/>
    <col min="3334" max="3334" width="80.453125" style="72" customWidth="1"/>
    <col min="3335" max="3584" width="9.36328125" style="72" customWidth="1"/>
    <col min="3585" max="3586" width="26.36328125" style="72" customWidth="1"/>
    <col min="3587" max="3589" width="33.36328125" style="72" customWidth="1"/>
    <col min="3590" max="3590" width="80.453125" style="72" customWidth="1"/>
    <col min="3591" max="3840" width="9.36328125" style="72" customWidth="1"/>
    <col min="3841" max="3842" width="26.36328125" style="72" customWidth="1"/>
    <col min="3843" max="3845" width="33.36328125" style="72" customWidth="1"/>
    <col min="3846" max="3846" width="80.453125" style="72" customWidth="1"/>
    <col min="3847" max="4096" width="9.36328125" style="72" customWidth="1"/>
    <col min="4097" max="4098" width="26.36328125" style="72" customWidth="1"/>
    <col min="4099" max="4101" width="33.36328125" style="72" customWidth="1"/>
    <col min="4102" max="4102" width="80.453125" style="72" customWidth="1"/>
    <col min="4103" max="4352" width="9.36328125" style="72" customWidth="1"/>
    <col min="4353" max="4354" width="26.36328125" style="72" customWidth="1"/>
    <col min="4355" max="4357" width="33.36328125" style="72" customWidth="1"/>
    <col min="4358" max="4358" width="80.453125" style="72" customWidth="1"/>
    <col min="4359" max="4608" width="9.36328125" style="72" customWidth="1"/>
    <col min="4609" max="4610" width="26.36328125" style="72" customWidth="1"/>
    <col min="4611" max="4613" width="33.36328125" style="72" customWidth="1"/>
    <col min="4614" max="4614" width="80.453125" style="72" customWidth="1"/>
    <col min="4615" max="4864" width="9.36328125" style="72" customWidth="1"/>
    <col min="4865" max="4866" width="26.36328125" style="72" customWidth="1"/>
    <col min="4867" max="4869" width="33.36328125" style="72" customWidth="1"/>
    <col min="4870" max="4870" width="80.453125" style="72" customWidth="1"/>
    <col min="4871" max="5120" width="9.36328125" style="72" customWidth="1"/>
    <col min="5121" max="5122" width="26.36328125" style="72" customWidth="1"/>
    <col min="5123" max="5125" width="33.36328125" style="72" customWidth="1"/>
    <col min="5126" max="5126" width="80.453125" style="72" customWidth="1"/>
    <col min="5127" max="5376" width="9.36328125" style="72" customWidth="1"/>
    <col min="5377" max="5378" width="26.36328125" style="72" customWidth="1"/>
    <col min="5379" max="5381" width="33.36328125" style="72" customWidth="1"/>
    <col min="5382" max="5382" width="80.453125" style="72" customWidth="1"/>
    <col min="5383" max="5632" width="9.36328125" style="72" customWidth="1"/>
    <col min="5633" max="5634" width="26.36328125" style="72" customWidth="1"/>
    <col min="5635" max="5637" width="33.36328125" style="72" customWidth="1"/>
    <col min="5638" max="5638" width="80.453125" style="72" customWidth="1"/>
    <col min="5639" max="5888" width="9.36328125" style="72" customWidth="1"/>
    <col min="5889" max="5890" width="26.36328125" style="72" customWidth="1"/>
    <col min="5891" max="5893" width="33.36328125" style="72" customWidth="1"/>
    <col min="5894" max="5894" width="80.453125" style="72" customWidth="1"/>
    <col min="5895" max="6144" width="9.36328125" style="72" customWidth="1"/>
    <col min="6145" max="6146" width="26.36328125" style="72" customWidth="1"/>
    <col min="6147" max="6149" width="33.36328125" style="72" customWidth="1"/>
    <col min="6150" max="6150" width="80.453125" style="72" customWidth="1"/>
    <col min="6151" max="6400" width="9.36328125" style="72" customWidth="1"/>
    <col min="6401" max="6402" width="26.36328125" style="72" customWidth="1"/>
    <col min="6403" max="6405" width="33.36328125" style="72" customWidth="1"/>
    <col min="6406" max="6406" width="80.453125" style="72" customWidth="1"/>
    <col min="6407" max="6656" width="9.36328125" style="72" customWidth="1"/>
    <col min="6657" max="6658" width="26.36328125" style="72" customWidth="1"/>
    <col min="6659" max="6661" width="33.36328125" style="72" customWidth="1"/>
    <col min="6662" max="6662" width="80.453125" style="72" customWidth="1"/>
    <col min="6663" max="6912" width="9.36328125" style="72" customWidth="1"/>
    <col min="6913" max="6914" width="26.36328125" style="72" customWidth="1"/>
    <col min="6915" max="6917" width="33.36328125" style="72" customWidth="1"/>
    <col min="6918" max="6918" width="80.453125" style="72" customWidth="1"/>
    <col min="6919" max="7168" width="9.36328125" style="72" customWidth="1"/>
    <col min="7169" max="7170" width="26.36328125" style="72" customWidth="1"/>
    <col min="7171" max="7173" width="33.36328125" style="72" customWidth="1"/>
    <col min="7174" max="7174" width="80.453125" style="72" customWidth="1"/>
    <col min="7175" max="7424" width="9.36328125" style="72" customWidth="1"/>
    <col min="7425" max="7426" width="26.36328125" style="72" customWidth="1"/>
    <col min="7427" max="7429" width="33.36328125" style="72" customWidth="1"/>
    <col min="7430" max="7430" width="80.453125" style="72" customWidth="1"/>
    <col min="7431" max="7680" width="9.36328125" style="72" customWidth="1"/>
    <col min="7681" max="7682" width="26.36328125" style="72" customWidth="1"/>
    <col min="7683" max="7685" width="33.36328125" style="72" customWidth="1"/>
    <col min="7686" max="7686" width="80.453125" style="72" customWidth="1"/>
    <col min="7687" max="7936" width="9.36328125" style="72" customWidth="1"/>
    <col min="7937" max="7938" width="26.36328125" style="72" customWidth="1"/>
    <col min="7939" max="7941" width="33.36328125" style="72" customWidth="1"/>
    <col min="7942" max="7942" width="80.453125" style="72" customWidth="1"/>
    <col min="7943" max="8192" width="9.36328125" style="72" customWidth="1"/>
    <col min="8193" max="8194" width="26.36328125" style="72" customWidth="1"/>
    <col min="8195" max="8197" width="33.36328125" style="72" customWidth="1"/>
    <col min="8198" max="8198" width="80.453125" style="72" customWidth="1"/>
    <col min="8199" max="8448" width="9.36328125" style="72" customWidth="1"/>
    <col min="8449" max="8450" width="26.36328125" style="72" customWidth="1"/>
    <col min="8451" max="8453" width="33.36328125" style="72" customWidth="1"/>
    <col min="8454" max="8454" width="80.453125" style="72" customWidth="1"/>
    <col min="8455" max="8704" width="9.36328125" style="72" customWidth="1"/>
    <col min="8705" max="8706" width="26.36328125" style="72" customWidth="1"/>
    <col min="8707" max="8709" width="33.36328125" style="72" customWidth="1"/>
    <col min="8710" max="8710" width="80.453125" style="72" customWidth="1"/>
    <col min="8711" max="8960" width="9.36328125" style="72" customWidth="1"/>
    <col min="8961" max="8962" width="26.36328125" style="72" customWidth="1"/>
    <col min="8963" max="8965" width="33.36328125" style="72" customWidth="1"/>
    <col min="8966" max="8966" width="80.453125" style="72" customWidth="1"/>
    <col min="8967" max="9216" width="9.36328125" style="72" customWidth="1"/>
    <col min="9217" max="9218" width="26.36328125" style="72" customWidth="1"/>
    <col min="9219" max="9221" width="33.36328125" style="72" customWidth="1"/>
    <col min="9222" max="9222" width="80.453125" style="72" customWidth="1"/>
    <col min="9223" max="9472" width="9.36328125" style="72" customWidth="1"/>
    <col min="9473" max="9474" width="26.36328125" style="72" customWidth="1"/>
    <col min="9475" max="9477" width="33.36328125" style="72" customWidth="1"/>
    <col min="9478" max="9478" width="80.453125" style="72" customWidth="1"/>
    <col min="9479" max="9728" width="9.36328125" style="72" customWidth="1"/>
    <col min="9729" max="9730" width="26.36328125" style="72" customWidth="1"/>
    <col min="9731" max="9733" width="33.36328125" style="72" customWidth="1"/>
    <col min="9734" max="9734" width="80.453125" style="72" customWidth="1"/>
    <col min="9735" max="9984" width="9.36328125" style="72" customWidth="1"/>
    <col min="9985" max="9986" width="26.36328125" style="72" customWidth="1"/>
    <col min="9987" max="9989" width="33.36328125" style="72" customWidth="1"/>
    <col min="9990" max="9990" width="80.453125" style="72" customWidth="1"/>
    <col min="9991" max="10240" width="9.36328125" style="72" customWidth="1"/>
    <col min="10241" max="10242" width="26.36328125" style="72" customWidth="1"/>
    <col min="10243" max="10245" width="33.36328125" style="72" customWidth="1"/>
    <col min="10246" max="10246" width="80.453125" style="72" customWidth="1"/>
    <col min="10247" max="10496" width="9.36328125" style="72" customWidth="1"/>
    <col min="10497" max="10498" width="26.36328125" style="72" customWidth="1"/>
    <col min="10499" max="10501" width="33.36328125" style="72" customWidth="1"/>
    <col min="10502" max="10502" width="80.453125" style="72" customWidth="1"/>
    <col min="10503" max="10752" width="9.36328125" style="72" customWidth="1"/>
    <col min="10753" max="10754" width="26.36328125" style="72" customWidth="1"/>
    <col min="10755" max="10757" width="33.36328125" style="72" customWidth="1"/>
    <col min="10758" max="10758" width="80.453125" style="72" customWidth="1"/>
    <col min="10759" max="11008" width="9.36328125" style="72" customWidth="1"/>
    <col min="11009" max="11010" width="26.36328125" style="72" customWidth="1"/>
    <col min="11011" max="11013" width="33.36328125" style="72" customWidth="1"/>
    <col min="11014" max="11014" width="80.453125" style="72" customWidth="1"/>
    <col min="11015" max="11264" width="9.36328125" style="72" customWidth="1"/>
    <col min="11265" max="11266" width="26.36328125" style="72" customWidth="1"/>
    <col min="11267" max="11269" width="33.36328125" style="72" customWidth="1"/>
    <col min="11270" max="11270" width="80.453125" style="72" customWidth="1"/>
    <col min="11271" max="11520" width="9.36328125" style="72" customWidth="1"/>
    <col min="11521" max="11522" width="26.36328125" style="72" customWidth="1"/>
    <col min="11523" max="11525" width="33.36328125" style="72" customWidth="1"/>
    <col min="11526" max="11526" width="80.453125" style="72" customWidth="1"/>
    <col min="11527" max="11776" width="9.36328125" style="72" customWidth="1"/>
    <col min="11777" max="11778" width="26.36328125" style="72" customWidth="1"/>
    <col min="11779" max="11781" width="33.36328125" style="72" customWidth="1"/>
    <col min="11782" max="11782" width="80.453125" style="72" customWidth="1"/>
    <col min="11783" max="12032" width="9.36328125" style="72" customWidth="1"/>
    <col min="12033" max="12034" width="26.36328125" style="72" customWidth="1"/>
    <col min="12035" max="12037" width="33.36328125" style="72" customWidth="1"/>
    <col min="12038" max="12038" width="80.453125" style="72" customWidth="1"/>
    <col min="12039" max="12288" width="9.36328125" style="72" customWidth="1"/>
    <col min="12289" max="12290" width="26.36328125" style="72" customWidth="1"/>
    <col min="12291" max="12293" width="33.36328125" style="72" customWidth="1"/>
    <col min="12294" max="12294" width="80.453125" style="72" customWidth="1"/>
    <col min="12295" max="12544" width="9.36328125" style="72" customWidth="1"/>
    <col min="12545" max="12546" width="26.36328125" style="72" customWidth="1"/>
    <col min="12547" max="12549" width="33.36328125" style="72" customWidth="1"/>
    <col min="12550" max="12550" width="80.453125" style="72" customWidth="1"/>
    <col min="12551" max="12800" width="9.36328125" style="72" customWidth="1"/>
    <col min="12801" max="12802" width="26.36328125" style="72" customWidth="1"/>
    <col min="12803" max="12805" width="33.36328125" style="72" customWidth="1"/>
    <col min="12806" max="12806" width="80.453125" style="72" customWidth="1"/>
    <col min="12807" max="13056" width="9.36328125" style="72" customWidth="1"/>
    <col min="13057" max="13058" width="26.36328125" style="72" customWidth="1"/>
    <col min="13059" max="13061" width="33.36328125" style="72" customWidth="1"/>
    <col min="13062" max="13062" width="80.453125" style="72" customWidth="1"/>
    <col min="13063" max="13312" width="9.36328125" style="72" customWidth="1"/>
    <col min="13313" max="13314" width="26.36328125" style="72" customWidth="1"/>
    <col min="13315" max="13317" width="33.36328125" style="72" customWidth="1"/>
    <col min="13318" max="13318" width="80.453125" style="72" customWidth="1"/>
    <col min="13319" max="13568" width="9.36328125" style="72" customWidth="1"/>
    <col min="13569" max="13570" width="26.36328125" style="72" customWidth="1"/>
    <col min="13571" max="13573" width="33.36328125" style="72" customWidth="1"/>
    <col min="13574" max="13574" width="80.453125" style="72" customWidth="1"/>
    <col min="13575" max="13824" width="9.36328125" style="72" customWidth="1"/>
    <col min="13825" max="13826" width="26.36328125" style="72" customWidth="1"/>
    <col min="13827" max="13829" width="33.36328125" style="72" customWidth="1"/>
    <col min="13830" max="13830" width="80.453125" style="72" customWidth="1"/>
    <col min="13831" max="14080" width="9.36328125" style="72" customWidth="1"/>
    <col min="14081" max="14082" width="26.36328125" style="72" customWidth="1"/>
    <col min="14083" max="14085" width="33.36328125" style="72" customWidth="1"/>
    <col min="14086" max="14086" width="80.453125" style="72" customWidth="1"/>
    <col min="14087" max="14336" width="9.36328125" style="72" customWidth="1"/>
    <col min="14337" max="14338" width="26.36328125" style="72" customWidth="1"/>
    <col min="14339" max="14341" width="33.36328125" style="72" customWidth="1"/>
    <col min="14342" max="14342" width="80.453125" style="72" customWidth="1"/>
    <col min="14343" max="14592" width="9.36328125" style="72" customWidth="1"/>
    <col min="14593" max="14594" width="26.36328125" style="72" customWidth="1"/>
    <col min="14595" max="14597" width="33.36328125" style="72" customWidth="1"/>
    <col min="14598" max="14598" width="80.453125" style="72" customWidth="1"/>
    <col min="14599" max="14848" width="9.36328125" style="72" customWidth="1"/>
    <col min="14849" max="14850" width="26.36328125" style="72" customWidth="1"/>
    <col min="14851" max="14853" width="33.36328125" style="72" customWidth="1"/>
    <col min="14854" max="14854" width="80.453125" style="72" customWidth="1"/>
    <col min="14855" max="15104" width="9.36328125" style="72" customWidth="1"/>
    <col min="15105" max="15106" width="26.36328125" style="72" customWidth="1"/>
    <col min="15107" max="15109" width="33.36328125" style="72" customWidth="1"/>
    <col min="15110" max="15110" width="80.453125" style="72" customWidth="1"/>
    <col min="15111" max="15360" width="9.36328125" style="72" customWidth="1"/>
    <col min="15361" max="15362" width="26.36328125" style="72" customWidth="1"/>
    <col min="15363" max="15365" width="33.36328125" style="72" customWidth="1"/>
    <col min="15366" max="15366" width="80.453125" style="72" customWidth="1"/>
    <col min="15367" max="15616" width="9.36328125" style="72" customWidth="1"/>
    <col min="15617" max="15618" width="26.36328125" style="72" customWidth="1"/>
    <col min="15619" max="15621" width="33.36328125" style="72" customWidth="1"/>
    <col min="15622" max="15622" width="80.453125" style="72" customWidth="1"/>
    <col min="15623" max="15872" width="9.36328125" style="72" customWidth="1"/>
    <col min="15873" max="15874" width="26.36328125" style="72" customWidth="1"/>
    <col min="15875" max="15877" width="33.36328125" style="72" customWidth="1"/>
    <col min="15878" max="15878" width="80.453125" style="72" customWidth="1"/>
    <col min="15879" max="16128" width="9.36328125" style="72" customWidth="1"/>
    <col min="16129" max="16130" width="26.36328125" style="72" customWidth="1"/>
    <col min="16131" max="16133" width="33.36328125" style="72" customWidth="1"/>
    <col min="16134" max="16134" width="80.453125" style="72" customWidth="1"/>
    <col min="16135" max="16384" width="9.36328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52</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1159</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1</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14</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2025-12-31T17:56:46Z</dcterms:modified>
</cp:coreProperties>
</file>